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Бюджетное управление\БЮДЖЕТНЫЙ\ПРОЕКТЫ БЮДЖЕТА\ПРОЕКТ БЮДЖЕТА на 2025-2027 годы\ПРОЕКТ РЕШЕНИЯ ДУМЫ\Документы для размещения на сайте\"/>
    </mc:Choice>
  </mc:AlternateContent>
  <bookViews>
    <workbookView xWindow="-150" yWindow="-480" windowWidth="29040" windowHeight="12465"/>
  </bookViews>
  <sheets>
    <sheet name="программы" sheetId="1" r:id="rId1"/>
  </sheets>
  <definedNames>
    <definedName name="Z_1324AEEA_95D5_4FD5_9686_33E000D0D5F4_.wvu.PrintArea" localSheetId="0" hidden="1">программы!$A$1:$G$36</definedName>
    <definedName name="Z_1E0CB788_42E3_4170_A252_DDBC53A4A3EA_.wvu.PrintArea" localSheetId="0" hidden="1">программы!$A$1:$G$37</definedName>
    <definedName name="Z_539B64D9_E2A9_405D_A237_75E6860C9621_.wvu.PrintTitles" localSheetId="0" hidden="1">программы!$5:$6</definedName>
    <definedName name="Z_77D9F855_7B53_4925_8146_BC8922736622_.wvu.PrintTitles" localSheetId="0" hidden="1">программы!$6:$6</definedName>
    <definedName name="Z_7FE65ECC_F27D_499D_BB81_9E2FFDDC4345_.wvu.PrintTitles" localSheetId="0" hidden="1">программы!$6:$6</definedName>
    <definedName name="Z_CBB38A1C_68D1_4616_B44D_8EB9174FBEA1_.wvu.PrintTitles" localSheetId="0" hidden="1">программы!$6:$6</definedName>
    <definedName name="Z_F17CA74C_8472_4BF3_BA1C_5C73D224E3A4_.wvu.PrintTitles" localSheetId="0" hidden="1">программы!$6:$6</definedName>
  </definedNames>
  <calcPr calcId="162913"/>
  <customWorkbookViews>
    <customWorkbookView name="Гудкова Ирина Витальевна - Личное представление" guid="{AF0DAB93-C2F9-4AC6-AF1E-854E63FE9971}" mergeInterval="0" personalView="1" maximized="1" xWindow="-8" yWindow="-8" windowWidth="1936" windowHeight="1056" activeSheetId="1"/>
    <customWorkbookView name="Карелина Наталья Игоревна - Личное представление" guid="{BBCF2C21-4C8B-40CE-B126-D0C12C20B591}" mergeInterval="0" personalView="1" maximized="1" xWindow="-8" yWindow="-8" windowWidth="1936" windowHeight="1056" activeSheetId="1"/>
    <customWorkbookView name="Насонова Светлана Владимировна - Личное представление" guid="{DEF5DB07-7A7C-4ADD-AB96-EF6927F39220}" mergeInterval="0" personalView="1" maximized="1" xWindow="-8" yWindow="-8" windowWidth="1936" windowHeight="1056" activeSheetId="1"/>
    <customWorkbookView name="Петровская Анна Игоревна - Личное представление" guid="{F3329D1F-3B7A-4BCA-90F6-F55DD82D23C6}" mergeInterval="0" personalView="1" xWindow="120" yWindow="61" windowWidth="1618" windowHeight="968" activeSheetId="1"/>
    <customWorkbookView name="Кадырова Виктория Олеговна - Личное представление" guid="{1324AEEA-95D5-4FD5-9686-33E000D0D5F4}" mergeInterval="0" personalView="1" maximized="1" xWindow="-8" yWindow="-8" windowWidth="1936" windowHeight="1056" activeSheetId="1"/>
    <customWorkbookView name="Кирилюк Елена Викторовна - Личное представление" guid="{F17CA74C-8472-4BF3-BA1C-5C73D224E3A4}" mergeInterval="0" personalView="1" maximized="1" windowWidth="1916" windowHeight="855" activeSheetId="1"/>
    <customWorkbookView name="Михайлишина Оксана Николаевна - Личное представление" guid="{18B2F71B-6A68-4F6E-B1A2-B3859F914301}" mergeInterval="0" personalView="1" maximized="1" xWindow="-8" yWindow="-8" windowWidth="1936" windowHeight="1056" activeSheetId="1"/>
    <customWorkbookView name="Решетникова Ирина Александровна - Личное представление" guid="{539B64D9-E2A9-405D-A237-75E6860C9621}" mergeInterval="0" personalView="1" maximized="1" xWindow="-8" yWindow="-8" windowWidth="1936" windowHeight="1056" activeSheetId="1"/>
    <customWorkbookView name="Шмидт Татьяна Николаевна - Личное представление" guid="{0210F604-80D3-4F9B-A3A3-17DC94B30D28}" mergeInterval="0" personalView="1" maximized="1" xWindow="-8" yWindow="-8" windowWidth="1936" windowHeight="1056" activeSheetId="1"/>
    <customWorkbookView name="Зенина Анна Эдуардовна - Личное представление" guid="{7FE65ECC-F27D-499D-BB81-9E2FFDDC4345}" mergeInterval="0" personalView="1" maximized="1" windowWidth="1436" windowHeight="627" activeSheetId="1"/>
    <customWorkbookView name="Клименко Ольга Александровна - Личное представление" guid="{96C5EDE5-EA24-4F1B-924A-497D3A42DE96}" mergeInterval="0" personalView="1" xWindow="231" yWindow="289" windowWidth="1440" windowHeight="760" activeSheetId="1" showComments="commIndAndComment"/>
    <customWorkbookView name="Шипицина Екатерина Васильевна - Личное представление" guid="{CBB38A1C-68D1-4616-B44D-8EB9174FBEA1}" mergeInterval="0" personalView="1" maximized="1" xWindow="-9" yWindow="-9" windowWidth="1458" windowHeight="870" activeSheetId="1"/>
    <customWorkbookView name="Морозова Анна Александровна - Личное представление" guid="{4A24DB04-85E6-4D67-BA23-93C87CF493B8}" mergeInterval="0" personalView="1" maximized="1" xWindow="-8" yWindow="-8" windowWidth="1936" windowHeight="1056" activeSheetId="1"/>
    <customWorkbookView name="Куленко Марина  Николаевна - Личное представление" guid="{DBE94123-C7F9-4355-B9D2-D63CD70194E5}" mergeInterval="0" personalView="1" maximized="1" windowWidth="1258" windowHeight="707" activeSheetId="1"/>
    <customWorkbookView name="Шульц Любовь Георгиевна - Личное представление" guid="{8C2641B7-AAF7-4AD8-BAF2-96637A590C63}" mergeInterval="0" personalView="1" maximized="1" xWindow="-9" yWindow="-9" windowWidth="1938" windowHeight="1050" activeSheetId="1"/>
    <customWorkbookView name="Шаповалова Людмила Николаевна - Личное представление" guid="{30D5FB2B-E832-43D3-9235-D563E51E7A04}" mergeInterval="0" personalView="1" xWindow="53" windowWidth="1867" windowHeight="1040" activeSheetId="1"/>
    <customWorkbookView name="Селукова Марина Степановна - Личное представление" guid="{370586BC-8948-4303-BD93-0B352812A64E}" mergeInterval="0" personalView="1" maximized="1" windowWidth="1916" windowHeight="789" activeSheetId="1"/>
    <customWorkbookView name="Кожапенко Ольга Александровна - Личное представление" guid="{BADC9615-F2C7-43AA-89A1-BB9ED96847B4}" mergeInterval="0" personalView="1" maximized="1" xWindow="-8" yWindow="-8" windowWidth="1936" windowHeight="1056" activeSheetId="1"/>
    <customWorkbookView name="Парамонова Оксана Борисовна - Личное представление" guid="{1466639A-F0DE-4D1D-B732-BAC420591D2A}" mergeInterval="0" personalView="1" maximized="1" windowWidth="1596" windowHeight="635" activeSheetId="1"/>
    <customWorkbookView name="Теляга Инна Альбертовна - Личное представление" guid="{9D136BF9-EDD4-4D07-A0A0-489F87A058F7}" mergeInterval="0" personalView="1" maximized="1" windowWidth="1916" windowHeight="795" activeSheetId="1"/>
    <customWorkbookView name="Рябоконова Екатерина Николаевна - Личное представление" guid="{65D93C6A-B053-4BC7-A8FF-D1362021E663}" mergeInterval="0" personalView="1" maximized="1" xWindow="-8" yWindow="-8" windowWidth="1936" windowHeight="1056" activeSheetId="1"/>
    <customWorkbookView name="Верба Аксана Николаевна - Личное представление" guid="{C5E0BA82-EED5-405F-834A-5DC574E7BDCE}" mergeInterval="0" personalView="1" maximized="1" windowWidth="1310" windowHeight="761" activeSheetId="1" showComments="commIndAndComment"/>
    <customWorkbookView name="Грицканюк Диана Александровна - Личное представление" guid="{E4C0E1B6-5B83-42AC-8A47-387CA0AF483C}" mergeInterval="0" personalView="1" maximized="1" xWindow="-8" yWindow="-8" windowWidth="1936" windowHeight="1056" activeSheetId="1"/>
    <customWorkbookView name="Давыдова Ольга Александровна - Личное представление" guid="{9D183E47-5515-4A6B-9FBE-7D60285EB377}" mergeInterval="0" personalView="1" maximized="1" xWindow="-8" yWindow="-8" windowWidth="1936" windowHeight="1056" activeSheetId="1"/>
    <customWorkbookView name="Белова Татьяна Владимировна - Личное представление" guid="{77D9F855-7B53-4925-8146-BC8922736622}" mergeInterval="0" personalView="1" maximized="1" xWindow="-9" yWindow="-9" windowWidth="1938" windowHeight="1050" activeSheetId="1"/>
    <customWorkbookView name="Бессмертных Людмила Александровна - Личное представление" guid="{1E0CB788-42E3-4170-A252-DDBC53A4A3EA}" mergeInterval="0" personalView="1" windowWidth="1916" windowHeight="789" activeSheetId="1"/>
  </customWorkbookViews>
</workbook>
</file>

<file path=xl/calcChain.xml><?xml version="1.0" encoding="utf-8"?>
<calcChain xmlns="http://schemas.openxmlformats.org/spreadsheetml/2006/main">
  <c r="G35" i="1" l="1"/>
  <c r="G37" i="1" s="1"/>
  <c r="F35" i="1"/>
  <c r="F37" i="1" s="1"/>
  <c r="C35" i="1"/>
  <c r="C37" i="1" s="1"/>
  <c r="B35" i="1"/>
  <c r="B37" i="1" s="1"/>
  <c r="E35" i="1"/>
  <c r="E37" i="1" s="1"/>
  <c r="D35" i="1" l="1"/>
  <c r="D37" i="1" s="1"/>
</calcChain>
</file>

<file path=xl/sharedStrings.xml><?xml version="1.0" encoding="utf-8"?>
<sst xmlns="http://schemas.openxmlformats.org/spreadsheetml/2006/main" count="42" uniqueCount="42">
  <si>
    <t>тыс.рублей</t>
  </si>
  <si>
    <t>Муниципальная программа "Развитие образования города Нижневартовска"</t>
  </si>
  <si>
    <t>Муниципальная программа "Социальная поддержка и социальная помощь для отдельных категорий граждан в городе Нижневартовске"</t>
  </si>
  <si>
    <t>Муниципальная программа "Доступная среда в городе Нижневартовске"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</si>
  <si>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Нижневартовска"</t>
  </si>
  <si>
    <t>Муниципальная программа "Капитальное строительство и реконструкция объектов города Нижневартовска"</t>
  </si>
  <si>
    <t>Муниципальная программа "Формирование современной городской среды в муниципальном образовании город Нижневартовск"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</si>
  <si>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разграничена"</t>
  </si>
  <si>
    <t>Муниципальная программа "Энергосбережение и повышение энергетической эффективности в муниципальном образовании город Нижневартовск"</t>
  </si>
  <si>
    <t>Муниципальная программа "Развитие гражданского общества в городе Нижневартовске"</t>
  </si>
  <si>
    <t>Муниципальная программа "Развитие муниципальной службы в администрации города Нижневартовска"</t>
  </si>
  <si>
    <t>Муниципальная программа "Развитие агропромышленного комплекса на территории города Нижневартовска"</t>
  </si>
  <si>
    <t>Муниципальная программа "Электронный Нижневартовск"</t>
  </si>
  <si>
    <t>Муниципальная программа "Обеспечение доступным и комфортным жильем жителей города Нижневартовска"</t>
  </si>
  <si>
    <t>Муниципальная программа "Развитие социальной сферы города Нижневартовска"</t>
  </si>
  <si>
    <t>Муниципальная программа "Молодежь Нижневартовска"</t>
  </si>
  <si>
    <t>2025 год</t>
  </si>
  <si>
    <t>2026 год</t>
  </si>
  <si>
    <t>Муниципальная программа "Развитие малого и среднего предпринимательства на территории города Нижневартовска"</t>
  </si>
  <si>
    <t>Сведения о расходах бюджета города Нижневартовска по муниципальным программам и непрограммным направлениям деятельности</t>
  </si>
  <si>
    <t>Наименование</t>
  </si>
  <si>
    <t>Итого по муниципальным программам:</t>
  </si>
  <si>
    <t xml:space="preserve">Непрограммные направления деятельности </t>
  </si>
  <si>
    <t>ВСЕГО:</t>
  </si>
  <si>
    <t>Проект бюджета</t>
  </si>
  <si>
    <t>на 2025 год и на плановый период 2026 и 2027 годов в сравнении с ожидаемым исполнением за 2024 год и отчетом за 2023 год</t>
  </si>
  <si>
    <t>Исполнено за 2023 год</t>
  </si>
  <si>
    <t xml:space="preserve">План на 2024 год </t>
  </si>
  <si>
    <t>Ожидаемое исполнение за 2024 год</t>
  </si>
  <si>
    <t>2027 год</t>
  </si>
  <si>
    <t>Муниципальная программа "Развитие градостроительной деятельности и жилищного строительства в городе Нижневартовске"</t>
  </si>
  <si>
    <t xml:space="preserve">Муниципальная программа "Развитие жилищно-коммунального хозяйства в городе Нижневартовске" </t>
  </si>
  <si>
    <t>Муниципальная программа "Укрепление межнационального и межконфессионального согласия, профилактика экстремизма в городе Нижневартовске"</t>
  </si>
  <si>
    <t xml:space="preserve">Муниципальная программа "Развитие малого и среднего предпринимательства и агропромышленного комплекса в городе Нижневартовске" </t>
  </si>
  <si>
    <t xml:space="preserve">Муниципальная программа "Управление муниципальными финансами в городе Нижневартовске" </t>
  </si>
  <si>
    <t xml:space="preserve">Муниципальная программа "Управление муниципальным имуществом и земельными участками в городе Нижневартовске" </t>
  </si>
  <si>
    <t xml:space="preserve">Муниципальная программа "Оздоровление экологической обстановки в городе Нижневартовске" </t>
  </si>
  <si>
    <t xml:space="preserve">Муниципальная программа "Профилактика правонарушений и терроризма в городе Нижневартовске" </t>
  </si>
  <si>
    <t xml:space="preserve">Муниципальная программа "Материально-техническое и организационное обеспечение деятельности органов местного самоуправления города Нижневартовска" </t>
  </si>
  <si>
    <t>Муниципальная программа города Нижневартовска "Улучшение жилищных условий молодых семей"</t>
  </si>
  <si>
    <t xml:space="preserve">Муниципальная программа "Развитие жилищно-коммунального хозяйства города Нижневартовска" </t>
  </si>
  <si>
    <t>Муниципальная программа "Укрепление пожарной безопасности, защита населения и территорий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</si>
</sst>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" fontId="7" fillId="0" borderId="1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8" fillId="0" borderId="0" xfId="0" applyNumberFormat="1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63A6A72-3477-4D02-9BC4-803D1B5522DC}" diskRevisions="1" revisionId="68" version="11">
  <header guid="{47CC8762-AD68-4814-9A76-E1A1DAD03D0B}" dateTime="2024-11-12T09:37:24" maxSheetId="2" userName="Бессмертных Людмила Александровна" r:id="rId1">
    <sheetIdMap count="1">
      <sheetId val="1"/>
    </sheetIdMap>
  </header>
  <header guid="{483FD898-8DB2-42BA-B4C6-1374EDDA783E}" dateTime="2024-11-12T10:49:09" maxSheetId="2" userName="Гудкова Ирина Витальевна" r:id="rId2" minRId="1" maxRId="16">
    <sheetIdMap count="1">
      <sheetId val="1"/>
    </sheetIdMap>
  </header>
  <header guid="{8D0C9B0E-C104-48E9-9CF4-913253E1A697}" dateTime="2024-11-12T10:51:37" maxSheetId="2" userName="Гудкова Ирина Витальевна" r:id="rId3" minRId="17" maxRId="30">
    <sheetIdMap count="1">
      <sheetId val="1"/>
    </sheetIdMap>
  </header>
  <header guid="{E39032E6-B0F0-4748-9AFA-D86BE6223148}" dateTime="2024-11-12T10:58:27" maxSheetId="2" userName="Гудкова Ирина Витальевна" r:id="rId4" minRId="31" maxRId="42">
    <sheetIdMap count="1">
      <sheetId val="1"/>
    </sheetIdMap>
  </header>
  <header guid="{851A851E-A10A-4F8F-B9DB-A5DF751861B3}" dateTime="2024-11-12T11:00:39" maxSheetId="2" userName="Гудкова Ирина Витальевна" r:id="rId5" minRId="43" maxRId="48">
    <sheetIdMap count="1">
      <sheetId val="1"/>
    </sheetIdMap>
  </header>
  <header guid="{40549021-775D-4CDA-858E-4C4ABDA3A23C}" dateTime="2024-11-12T11:02:01" maxSheetId="2" userName="Гудкова Ирина Витальевна" r:id="rId6" minRId="49" maxRId="54">
    <sheetIdMap count="1">
      <sheetId val="1"/>
    </sheetIdMap>
  </header>
  <header guid="{E59AB253-46E8-4DDD-96E3-FA4795E821DD}" dateTime="2024-11-12T11:42:30" maxSheetId="2" userName="Гудкова Ирина Витальевна" r:id="rId7" minRId="55" maxRId="66">
    <sheetIdMap count="1">
      <sheetId val="1"/>
    </sheetIdMap>
  </header>
  <header guid="{427AE526-3C38-40F3-BA0F-84D410FC536F}" dateTime="2024-11-12T11:43:36" maxSheetId="2" userName="Гудкова Ирина Витальевна" r:id="rId8" minRId="67">
    <sheetIdMap count="1">
      <sheetId val="1"/>
    </sheetIdMap>
  </header>
  <header guid="{7B9A7B32-4DA2-4546-AB92-22CA558368DB}" dateTime="2024-11-12T11:45:34" maxSheetId="2" userName="Гудкова Ирина Витальевна" r:id="rId9">
    <sheetIdMap count="1">
      <sheetId val="1"/>
    </sheetIdMap>
  </header>
  <header guid="{96903AD8-E78A-4580-A214-EAA1AC203051}" dateTime="2024-11-12T11:48:52" maxSheetId="2" userName="Гудкова Ирина Витальевна" r:id="rId10">
    <sheetIdMap count="1">
      <sheetId val="1"/>
    </sheetIdMap>
  </header>
  <header guid="{C63A6A72-3477-4D02-9BC4-803D1B5522DC}" dateTime="2024-11-12T11:49:49" maxSheetId="2" userName="Гудкова Ирина Витальевна" r:id="rId11" minRId="6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:XFD26">
    <dxf>
      <fill>
        <patternFill>
          <bgColor rgb="FFFFFF00"/>
        </patternFill>
      </fill>
    </dxf>
  </rfmt>
  <rfmt sheetId="1" sqref="A34:XFD34">
    <dxf>
      <fill>
        <patternFill>
          <bgColor rgb="FFFFFF00"/>
        </patternFill>
      </fill>
    </dxf>
  </rfmt>
  <rfmt sheetId="1" sqref="A28:XFD28">
    <dxf>
      <fill>
        <patternFill>
          <bgColor rgb="FFFFFF00"/>
        </patternFill>
      </fill>
    </dxf>
  </rfmt>
  <rfmt sheetId="1" sqref="A16:XFD16">
    <dxf>
      <fill>
        <patternFill>
          <bgColor rgb="FFFFFF00"/>
        </patternFill>
      </fill>
    </dxf>
  </rfmt>
  <rfmt sheetId="1" sqref="A8:XFD8">
    <dxf>
      <fill>
        <patternFill>
          <bgColor rgb="FFFFFF00"/>
        </patternFill>
      </fill>
    </dxf>
  </rfmt>
  <rfmt sheetId="1" sqref="A17:XFD17">
    <dxf>
      <fill>
        <patternFill>
          <bgColor rgb="FFFFFF00"/>
        </patternFill>
      </fill>
    </dxf>
  </rfmt>
  <rfmt sheetId="1" sqref="A12:XFD12">
    <dxf>
      <fill>
        <patternFill>
          <bgColor rgb="FFFFFF00"/>
        </patternFill>
      </fill>
    </dxf>
  </rfmt>
  <rfmt sheetId="1" sqref="A14:XFD14">
    <dxf>
      <fill>
        <patternFill patternType="solid">
          <bgColor rgb="FFFFFF00"/>
        </patternFill>
      </fill>
    </dxf>
  </rfmt>
  <rfmt sheetId="1" sqref="A19:XFD19">
    <dxf>
      <fill>
        <patternFill>
          <bgColor rgb="FFFFFF00"/>
        </patternFill>
      </fill>
    </dxf>
  </rfmt>
  <rfmt sheetId="1" sqref="A25:XFD27">
    <dxf>
      <fill>
        <patternFill>
          <bgColor rgb="FFFFFF00"/>
        </patternFill>
      </fill>
    </dxf>
  </rfmt>
  <rfmt sheetId="1" sqref="A1:XFD1048576">
    <dxf>
      <fill>
        <patternFill patternType="none">
          <bgColor auto="1"/>
        </patternFill>
      </fill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" sId="1" numFmtId="4">
    <oc r="C36">
      <v>1476402.2</v>
    </oc>
    <nc r="C36">
      <v>1476402.19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nc r="C7">
      <v>16151210.720000001</v>
    </nc>
  </rcc>
  <rcc rId="2" sId="1" numFmtId="4">
    <nc r="D7">
      <v>15932450.289999999</v>
    </nc>
  </rcc>
  <rcc rId="3" sId="1" numFmtId="4">
    <nc r="C9">
      <v>362685.13</v>
    </nc>
  </rcc>
  <rcc rId="4" sId="1" numFmtId="4">
    <nc r="D9">
      <v>353148.06</v>
    </nc>
  </rcc>
  <rcc rId="5" sId="1" numFmtId="4">
    <nc r="C14">
      <v>3725042.11</v>
    </nc>
  </rcc>
  <rcc rId="6" sId="1" numFmtId="4">
    <nc r="D14">
      <v>3688004.39</v>
    </nc>
  </rcc>
  <rcc rId="7" sId="1" numFmtId="4">
    <nc r="C10">
      <v>1954735.27</v>
    </nc>
  </rcc>
  <rcc rId="8" sId="1" numFmtId="4">
    <nc r="D10">
      <v>1648039.6</v>
    </nc>
  </rcc>
  <rcc rId="9" sId="1" numFmtId="4">
    <nc r="C11">
      <v>418642.09</v>
    </nc>
  </rcc>
  <rcc rId="10" sId="1" numFmtId="4">
    <nc r="D11">
      <v>411535.86</v>
    </nc>
  </rcc>
  <rfmt sheetId="1" sqref="A13">
    <dxf>
      <fill>
        <patternFill patternType="solid">
          <bgColor rgb="FFFFFF00"/>
        </patternFill>
      </fill>
    </dxf>
  </rfmt>
  <rcc rId="11" sId="1" numFmtId="4">
    <nc r="C29">
      <v>60473.94</v>
    </nc>
  </rcc>
  <rcc rId="12" sId="1" numFmtId="4">
    <nc r="D29">
      <v>60459.13</v>
    </nc>
  </rcc>
  <rcc rId="13" sId="1" numFmtId="4">
    <nc r="C23">
      <v>62503.35</v>
    </nc>
  </rcc>
  <rcc rId="14" sId="1" numFmtId="4">
    <nc r="D23">
      <v>60598</v>
    </nc>
  </rcc>
  <rcc rId="15" sId="1" numFmtId="4">
    <nc r="C22">
      <v>110609.14</v>
    </nc>
  </rcc>
  <rcc rId="16" sId="1" numFmtId="4">
    <nc r="D22">
      <v>110609.14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" sId="1" ref="A14:XFD14" action="insertRow"/>
  <rcc rId="18" sId="1">
    <nc r="A14" t="inlineStr">
      <is>
        <t xml:space="preserve">Муниципальная программа "Развитие жилищно-коммунального хозяйства в городе Нижневартовске" </t>
      </is>
    </nc>
  </rcc>
  <rcc rId="19" sId="1" numFmtId="4">
    <nc r="E14">
      <v>1001293.11</v>
    </nc>
  </rcc>
  <rcc rId="20" sId="1" numFmtId="4">
    <nc r="F14">
      <v>1061249.9100000001</v>
    </nc>
  </rcc>
  <rcc rId="21" sId="1" numFmtId="4">
    <nc r="G14">
      <v>1073503.44</v>
    </nc>
  </rcc>
  <rcc rId="22" sId="1">
    <oc r="A13" t="inlineStr">
      <is>
        <t xml:space="preserve">Муниципальная программа "Развитие жилищно-коммунального хозяйства в городе Нижневартовске" </t>
      </is>
    </oc>
    <nc r="A13" t="inlineStr">
      <is>
        <t xml:space="preserve">Муниципальная программа "Развитие жилищно-коммунального хозяйства города Нижневартовска" </t>
      </is>
    </nc>
  </rcc>
  <rcc rId="23" sId="1" numFmtId="4">
    <oc r="E13">
      <v>1001293.11</v>
    </oc>
    <nc r="E13">
      <v>0</v>
    </nc>
  </rcc>
  <rcc rId="24" sId="1" numFmtId="4">
    <oc r="F13">
      <v>1061249.9100000001</v>
    </oc>
    <nc r="F13">
      <v>0</v>
    </nc>
  </rcc>
  <rcc rId="25" sId="1" numFmtId="4">
    <oc r="G13">
      <v>1073503.44</v>
    </oc>
    <nc r="G13">
      <v>0</v>
    </nc>
  </rcc>
  <rcc rId="26" sId="1" numFmtId="4">
    <nc r="B14">
      <v>0</v>
    </nc>
  </rcc>
  <rcc rId="27" sId="1" numFmtId="4">
    <nc r="C14">
      <v>0</v>
    </nc>
  </rcc>
  <rcc rId="28" sId="1" numFmtId="4">
    <nc r="D14">
      <v>0</v>
    </nc>
  </rcc>
  <rfmt sheetId="1" sqref="A13:XFD14">
    <dxf>
      <fill>
        <patternFill patternType="none">
          <bgColor auto="1"/>
        </patternFill>
      </fill>
    </dxf>
  </rfmt>
  <rcc rId="29" sId="1" numFmtId="4">
    <nc r="C13">
      <v>498918.14</v>
    </nc>
  </rcc>
  <rcc rId="30" sId="1" numFmtId="4">
    <nc r="D13">
      <v>490371.42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" sId="1" numFmtId="4">
    <nc r="C31">
      <v>276196.75</v>
    </nc>
  </rcc>
  <rcc rId="32" sId="1" numFmtId="4">
    <nc r="D31">
      <v>272740.67</v>
    </nc>
  </rcc>
  <rcc rId="33" sId="1" numFmtId="4">
    <nc r="C32">
      <v>13274.14</v>
    </nc>
  </rcc>
  <rcc rId="34" sId="1" numFmtId="4">
    <nc r="D32">
      <v>13273.78</v>
    </nc>
  </rcc>
  <rcc rId="35" sId="1" numFmtId="4">
    <nc r="C18">
      <v>15256</v>
    </nc>
  </rcc>
  <rcc rId="36" sId="1" numFmtId="4">
    <nc r="D18">
      <v>15033.84</v>
    </nc>
  </rcc>
  <rcc rId="37" sId="1" numFmtId="4">
    <nc r="C33">
      <v>500</v>
    </nc>
  </rcc>
  <rcc rId="38" sId="1" numFmtId="4">
    <nc r="D33">
      <v>499</v>
    </nc>
  </rcc>
  <rcc rId="39" sId="1" numFmtId="4">
    <nc r="C21">
      <v>30927.09</v>
    </nc>
  </rcc>
  <rcc rId="40" sId="1" numFmtId="4">
    <nc r="D21">
      <v>30924.720000000001</v>
    </nc>
  </rcc>
  <rcc rId="41" sId="1" numFmtId="4">
    <nc r="C20">
      <v>171541.6</v>
    </nc>
  </rcc>
  <rcc rId="42" sId="1" numFmtId="4">
    <nc r="D20">
      <v>171541.6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" sId="1" numFmtId="4">
    <nc r="C26">
      <v>129803.52</v>
    </nc>
  </rcc>
  <rcc rId="44" sId="1" numFmtId="4">
    <nc r="D26">
      <v>129005.16</v>
    </nc>
  </rcc>
  <rcc rId="45" sId="1" numFmtId="4">
    <nc r="C34">
      <v>26004.32</v>
    </nc>
  </rcc>
  <rcc rId="46" sId="1" numFmtId="4">
    <nc r="D34">
      <v>25850.32</v>
    </nc>
  </rcc>
  <rcc rId="47" sId="1" numFmtId="4">
    <nc r="C28">
      <v>468995.76</v>
    </nc>
  </rcc>
  <rcc rId="48" sId="1" numFmtId="4">
    <nc r="D28">
      <v>461879.85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" sId="1" numFmtId="4">
    <nc r="C29">
      <v>0</v>
    </nc>
  </rcc>
  <rcc rId="50" sId="1" numFmtId="4">
    <nc r="D29">
      <v>0</v>
    </nc>
  </rcc>
  <rcc rId="51" sId="1" numFmtId="4">
    <nc r="C16">
      <v>1345277.98</v>
    </nc>
  </rcc>
  <rcc rId="52" sId="1" numFmtId="4">
    <nc r="D16">
      <v>1322824.21</v>
    </nc>
  </rcc>
  <rcc rId="53" sId="1" numFmtId="4">
    <nc r="C8">
      <v>3191251.84</v>
    </nc>
  </rcc>
  <rcc rId="54" sId="1" numFmtId="4">
    <nc r="D8">
      <v>3182777.42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" sId="1" numFmtId="4">
    <nc r="C17">
      <v>3227</v>
    </nc>
  </rcc>
  <rcc rId="56" sId="1" numFmtId="4">
    <nc r="D17">
      <v>3225.88</v>
    </nc>
  </rcc>
  <rcc rId="57" sId="1" numFmtId="4">
    <nc r="C12">
      <v>25939.14</v>
    </nc>
  </rcc>
  <rcc rId="58" sId="1" numFmtId="4">
    <nc r="D12">
      <v>25939.14</v>
    </nc>
  </rcc>
  <rcc rId="59" sId="1" numFmtId="4">
    <nc r="C19">
      <v>122748.97</v>
    </nc>
  </rcc>
  <rcc rId="60" sId="1" numFmtId="4">
    <nc r="D19">
      <v>120693.41</v>
    </nc>
  </rcc>
  <rcc rId="61" sId="1" numFmtId="4">
    <nc r="C27">
      <v>70611.95</v>
    </nc>
  </rcc>
  <rcc rId="62" sId="1" numFmtId="4">
    <nc r="D27">
      <v>69068.570000000007</v>
    </nc>
  </rcc>
  <rcc rId="63" sId="1" numFmtId="4">
    <nc r="C36">
      <v>1476402.2</v>
    </nc>
  </rcc>
  <rcc rId="64" sId="1" numFmtId="4">
    <nc r="D36">
      <v>1369873.18</v>
    </nc>
  </rcc>
  <rfmt sheetId="1" sqref="C35:D37" start="0" length="2147483647">
    <dxf>
      <font>
        <color auto="1"/>
      </font>
    </dxf>
  </rfmt>
  <rfmt sheetId="1" sqref="D37">
    <dxf>
      <fill>
        <patternFill>
          <bgColor rgb="FFFFFF00"/>
        </patternFill>
      </fill>
    </dxf>
  </rfmt>
  <rcc rId="65" sId="1" numFmtId="4">
    <oc r="D7">
      <v>15932450.289999999</v>
    </oc>
    <nc r="D7">
      <v>15932450.279999999</v>
    </nc>
  </rcc>
  <rcc rId="66" sId="1" numFmtId="4">
    <oc r="C7">
      <v>16151210.720000001</v>
    </oc>
    <nc r="C7">
      <v>16151210.710000001</v>
    </nc>
  </rcc>
  <rfmt sheetId="1" sqref="A7:XFD7">
    <dxf>
      <fill>
        <patternFill>
          <bgColor rgb="FFFFFF00"/>
        </patternFill>
      </fill>
    </dxf>
  </rfmt>
  <rfmt sheetId="1" sqref="A9:XFD9">
    <dxf>
      <fill>
        <patternFill>
          <bgColor rgb="FFFFFF00"/>
        </patternFill>
      </fill>
    </dxf>
  </rfmt>
  <rfmt sheetId="1" sqref="A13:XFD13">
    <dxf>
      <fill>
        <patternFill patternType="solid">
          <bgColor rgb="FFFFFF00"/>
        </patternFill>
      </fill>
    </dxf>
  </rfmt>
  <rfmt sheetId="1" sqref="A15:XFD15">
    <dxf>
      <fill>
        <patternFill>
          <bgColor rgb="FFFFFF00"/>
        </patternFill>
      </fill>
    </dxf>
  </rfmt>
  <rfmt sheetId="1" sqref="A10:XFD10">
    <dxf>
      <fill>
        <patternFill>
          <bgColor rgb="FFFFFF00"/>
        </patternFill>
      </fill>
    </dxf>
  </rfmt>
  <rfmt sheetId="1" sqref="A11:XFD11">
    <dxf>
      <fill>
        <patternFill>
          <bgColor rgb="FFFFFF00"/>
        </patternFill>
      </fill>
    </dxf>
  </rfmt>
  <rfmt sheetId="1" sqref="A30:XFD30">
    <dxf>
      <fill>
        <patternFill>
          <bgColor rgb="FFFFFF00"/>
        </patternFill>
      </fill>
    </dxf>
  </rfmt>
  <rfmt sheetId="1" sqref="A24:XFD24">
    <dxf>
      <fill>
        <patternFill>
          <bgColor rgb="FFFFFF00"/>
        </patternFill>
      </fill>
    </dxf>
  </rfmt>
  <rfmt sheetId="1" sqref="A23:XFD23">
    <dxf>
      <fill>
        <patternFill>
          <bgColor rgb="FFFFFF00"/>
        </patternFill>
      </fill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" sId="1">
    <oc r="A31" t="inlineStr">
      <is>
    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объектах"</t>
      </is>
    </oc>
    <nc r="A31" t="inlineStr">
      <is>
        <t>Муниципальная программа "Укрепление пожарной безопасности, защита населения и территорий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объектах"</t>
      </is>
    </nc>
  </rcc>
  <rfmt sheetId="1" sqref="A31:XFD31">
    <dxf>
      <fill>
        <patternFill>
          <bgColor rgb="FFFFFF00"/>
        </patternFill>
      </fill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2:XFD32">
    <dxf>
      <fill>
        <patternFill>
          <bgColor rgb="FFFFFF00"/>
        </patternFill>
      </fill>
    </dxf>
  </rfmt>
  <rfmt sheetId="1" sqref="A29:XFD29">
    <dxf>
      <fill>
        <patternFill>
          <bgColor rgb="FFFFFF00"/>
        </patternFill>
      </fill>
    </dxf>
  </rfmt>
  <rfmt sheetId="1" sqref="A18:XFD18">
    <dxf>
      <fill>
        <patternFill>
          <bgColor rgb="FFFFFF00"/>
        </patternFill>
      </fill>
    </dxf>
  </rfmt>
  <rfmt sheetId="1" sqref="A33:XFD33">
    <dxf>
      <fill>
        <patternFill>
          <bgColor rgb="FFFFFF00"/>
        </patternFill>
      </fill>
    </dxf>
  </rfmt>
  <rfmt sheetId="1" sqref="A21:XFD21">
    <dxf>
      <fill>
        <patternFill>
          <bgColor rgb="FFFFFF00"/>
        </patternFill>
      </fill>
    </dxf>
  </rfmt>
  <rfmt sheetId="1" sqref="A20:XFD22">
    <dxf>
      <fill>
        <patternFill>
          <bgColor rgb="FFFFFF00"/>
        </patternFill>
      </fill>
    </dxf>
  </rfmt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tabSelected="1" zoomScaleNormal="100" zoomScaleSheetLayoutView="100" workbookViewId="0">
      <pane xSplit="1" ySplit="6" topLeftCell="B31" activePane="bottomRight" state="frozen"/>
      <selection pane="topRight" activeCell="B1" sqref="B1"/>
      <selection pane="bottomLeft" activeCell="A7" sqref="A7"/>
      <selection pane="bottomRight" activeCell="D35" sqref="D35"/>
    </sheetView>
  </sheetViews>
  <sheetFormatPr defaultColWidth="9.140625" defaultRowHeight="15" x14ac:dyDescent="0.25"/>
  <cols>
    <col min="1" max="1" width="82.28515625" style="6" customWidth="1"/>
    <col min="2" max="2" width="16.42578125" style="6" customWidth="1"/>
    <col min="3" max="3" width="17.28515625" style="6" customWidth="1"/>
    <col min="4" max="4" width="18.85546875" style="6" customWidth="1"/>
    <col min="5" max="5" width="17" style="6" customWidth="1"/>
    <col min="6" max="6" width="18.5703125" style="6" customWidth="1"/>
    <col min="7" max="7" width="16.7109375" style="6" customWidth="1"/>
    <col min="8" max="16384" width="9.140625" style="6"/>
  </cols>
  <sheetData>
    <row r="2" spans="1:7" ht="24" customHeight="1" x14ac:dyDescent="0.25">
      <c r="A2" s="5" t="s">
        <v>19</v>
      </c>
      <c r="B2" s="5"/>
      <c r="C2" s="5"/>
      <c r="D2" s="5"/>
      <c r="E2" s="5"/>
      <c r="F2" s="5"/>
      <c r="G2" s="5"/>
    </row>
    <row r="3" spans="1:7" ht="23.25" customHeight="1" x14ac:dyDescent="0.25">
      <c r="A3" s="5" t="s">
        <v>25</v>
      </c>
      <c r="B3" s="5"/>
      <c r="C3" s="5"/>
      <c r="D3" s="5"/>
      <c r="E3" s="5"/>
      <c r="F3" s="5"/>
      <c r="G3" s="5"/>
    </row>
    <row r="4" spans="1:7" x14ac:dyDescent="0.25">
      <c r="A4" s="7"/>
      <c r="B4" s="7"/>
      <c r="C4" s="7"/>
      <c r="D4" s="7"/>
      <c r="E4" s="7"/>
      <c r="F4" s="7"/>
      <c r="G4" s="8" t="s">
        <v>0</v>
      </c>
    </row>
    <row r="5" spans="1:7" ht="22.9" customHeight="1" x14ac:dyDescent="0.25">
      <c r="A5" s="9" t="s">
        <v>20</v>
      </c>
      <c r="B5" s="9" t="s">
        <v>26</v>
      </c>
      <c r="C5" s="10" t="s">
        <v>27</v>
      </c>
      <c r="D5" s="10" t="s">
        <v>28</v>
      </c>
      <c r="E5" s="11" t="s">
        <v>24</v>
      </c>
      <c r="F5" s="12"/>
      <c r="G5" s="13"/>
    </row>
    <row r="6" spans="1:7" ht="35.25" customHeight="1" x14ac:dyDescent="0.25">
      <c r="A6" s="9"/>
      <c r="B6" s="9"/>
      <c r="C6" s="10"/>
      <c r="D6" s="10"/>
      <c r="E6" s="14" t="s">
        <v>16</v>
      </c>
      <c r="F6" s="14" t="s">
        <v>17</v>
      </c>
      <c r="G6" s="14" t="s">
        <v>29</v>
      </c>
    </row>
    <row r="7" spans="1:7" s="4" customFormat="1" ht="15.75" x14ac:dyDescent="0.25">
      <c r="A7" s="2" t="s">
        <v>1</v>
      </c>
      <c r="B7" s="1">
        <v>13912547.029999999</v>
      </c>
      <c r="C7" s="1">
        <v>16151210.710000001</v>
      </c>
      <c r="D7" s="1">
        <v>15932450.279999999</v>
      </c>
      <c r="E7" s="1">
        <v>16162718.170000002</v>
      </c>
      <c r="F7" s="1">
        <v>15834655.74</v>
      </c>
      <c r="G7" s="1">
        <v>15782256.940000001</v>
      </c>
    </row>
    <row r="8" spans="1:7" s="4" customFormat="1" ht="31.5" x14ac:dyDescent="0.25">
      <c r="A8" s="2" t="s">
        <v>14</v>
      </c>
      <c r="B8" s="1">
        <v>2562782.61</v>
      </c>
      <c r="C8" s="1">
        <v>3191251.84</v>
      </c>
      <c r="D8" s="1">
        <v>3182777.42</v>
      </c>
      <c r="E8" s="1">
        <v>3399069.4499999983</v>
      </c>
      <c r="F8" s="1">
        <v>2734237.6799999988</v>
      </c>
      <c r="G8" s="1">
        <v>2596839.899999999</v>
      </c>
    </row>
    <row r="9" spans="1:7" s="4" customFormat="1" ht="31.5" x14ac:dyDescent="0.25">
      <c r="A9" s="2" t="s">
        <v>2</v>
      </c>
      <c r="B9" s="1">
        <v>318867.89</v>
      </c>
      <c r="C9" s="1">
        <v>362685.13</v>
      </c>
      <c r="D9" s="1">
        <v>353148.06</v>
      </c>
      <c r="E9" s="1">
        <v>248279.88</v>
      </c>
      <c r="F9" s="1">
        <v>237976.88</v>
      </c>
      <c r="G9" s="1">
        <v>237976.88</v>
      </c>
    </row>
    <row r="10" spans="1:7" s="4" customFormat="1" ht="31.5" x14ac:dyDescent="0.25">
      <c r="A10" s="2" t="s">
        <v>5</v>
      </c>
      <c r="B10" s="1">
        <v>2686876</v>
      </c>
      <c r="C10" s="1">
        <v>1954735.27</v>
      </c>
      <c r="D10" s="1">
        <v>1648039.6</v>
      </c>
      <c r="E10" s="1">
        <v>2104938.5699999998</v>
      </c>
      <c r="F10" s="1">
        <v>1286260.69</v>
      </c>
      <c r="G10" s="1">
        <v>209891.4</v>
      </c>
    </row>
    <row r="11" spans="1:7" s="4" customFormat="1" ht="31.5" x14ac:dyDescent="0.25">
      <c r="A11" s="2" t="s">
        <v>6</v>
      </c>
      <c r="B11" s="1">
        <v>449931.29</v>
      </c>
      <c r="C11" s="1">
        <v>418642.09</v>
      </c>
      <c r="D11" s="1">
        <v>411535.86</v>
      </c>
      <c r="E11" s="1">
        <v>221758.16</v>
      </c>
      <c r="F11" s="1">
        <v>0</v>
      </c>
      <c r="G11" s="1">
        <v>0</v>
      </c>
    </row>
    <row r="12" spans="1:7" s="4" customFormat="1" ht="31.5" x14ac:dyDescent="0.25">
      <c r="A12" s="2" t="s">
        <v>30</v>
      </c>
      <c r="B12" s="1">
        <v>17606.2</v>
      </c>
      <c r="C12" s="1">
        <v>25939.14</v>
      </c>
      <c r="D12" s="1">
        <v>25939.14</v>
      </c>
      <c r="E12" s="1">
        <v>96885.799999999988</v>
      </c>
      <c r="F12" s="1">
        <v>57009.55</v>
      </c>
      <c r="G12" s="1">
        <v>114804.76000000001</v>
      </c>
    </row>
    <row r="13" spans="1:7" s="4" customFormat="1" ht="31.5" x14ac:dyDescent="0.25">
      <c r="A13" s="2" t="s">
        <v>40</v>
      </c>
      <c r="B13" s="1">
        <v>214841.18</v>
      </c>
      <c r="C13" s="3">
        <v>498918.14</v>
      </c>
      <c r="D13" s="1">
        <v>490371.42</v>
      </c>
      <c r="E13" s="1">
        <v>0</v>
      </c>
      <c r="F13" s="1">
        <v>0</v>
      </c>
      <c r="G13" s="1">
        <v>0</v>
      </c>
    </row>
    <row r="14" spans="1:7" s="4" customFormat="1" ht="31.5" x14ac:dyDescent="0.25">
      <c r="A14" s="2" t="s">
        <v>31</v>
      </c>
      <c r="B14" s="1">
        <v>0</v>
      </c>
      <c r="C14" s="3">
        <v>0</v>
      </c>
      <c r="D14" s="1">
        <v>0</v>
      </c>
      <c r="E14" s="1">
        <v>1001293.11</v>
      </c>
      <c r="F14" s="1">
        <v>1061249.9100000001</v>
      </c>
      <c r="G14" s="1">
        <v>1073503.44</v>
      </c>
    </row>
    <row r="15" spans="1:7" s="4" customFormat="1" ht="47.25" x14ac:dyDescent="0.25">
      <c r="A15" s="2" t="s">
        <v>4</v>
      </c>
      <c r="B15" s="1">
        <v>3516196.01</v>
      </c>
      <c r="C15" s="1">
        <v>3725042.11</v>
      </c>
      <c r="D15" s="1">
        <v>3688004.39</v>
      </c>
      <c r="E15" s="1">
        <v>4216790.75</v>
      </c>
      <c r="F15" s="1">
        <v>3810452.25</v>
      </c>
      <c r="G15" s="1">
        <v>4061318.8</v>
      </c>
    </row>
    <row r="16" spans="1:7" s="4" customFormat="1" ht="31.5" x14ac:dyDescent="0.25">
      <c r="A16" s="2" t="s">
        <v>13</v>
      </c>
      <c r="B16" s="1">
        <v>555151.49</v>
      </c>
      <c r="C16" s="1">
        <v>1345277.98</v>
      </c>
      <c r="D16" s="1">
        <v>1322824.21</v>
      </c>
      <c r="E16" s="1">
        <v>143049.26</v>
      </c>
      <c r="F16" s="1">
        <v>149044.21000000002</v>
      </c>
      <c r="G16" s="1">
        <v>168497.90999999997</v>
      </c>
    </row>
    <row r="17" spans="1:7" s="4" customFormat="1" ht="47.25" x14ac:dyDescent="0.25">
      <c r="A17" s="2" t="s">
        <v>32</v>
      </c>
      <c r="B17" s="1">
        <v>3513.69</v>
      </c>
      <c r="C17" s="1">
        <v>3227</v>
      </c>
      <c r="D17" s="1">
        <v>3225.88</v>
      </c>
      <c r="E17" s="1">
        <v>3227.2000000000003</v>
      </c>
      <c r="F17" s="15">
        <v>2738.2</v>
      </c>
      <c r="G17" s="15">
        <v>2738.2</v>
      </c>
    </row>
    <row r="18" spans="1:7" s="4" customFormat="1" ht="31.5" x14ac:dyDescent="0.25">
      <c r="A18" s="2" t="s">
        <v>9</v>
      </c>
      <c r="B18" s="1">
        <v>13158.3</v>
      </c>
      <c r="C18" s="1">
        <v>15256</v>
      </c>
      <c r="D18" s="1">
        <v>15033.84</v>
      </c>
      <c r="E18" s="1">
        <v>13500</v>
      </c>
      <c r="F18" s="1">
        <v>13500</v>
      </c>
      <c r="G18" s="1">
        <v>13500</v>
      </c>
    </row>
    <row r="19" spans="1:7" s="4" customFormat="1" ht="15.75" x14ac:dyDescent="0.25">
      <c r="A19" s="2" t="s">
        <v>15</v>
      </c>
      <c r="B19" s="1">
        <v>135642.67000000001</v>
      </c>
      <c r="C19" s="1">
        <v>122748.97</v>
      </c>
      <c r="D19" s="1">
        <v>120693.41</v>
      </c>
      <c r="E19" s="1">
        <v>107763.11</v>
      </c>
      <c r="F19" s="1">
        <v>107442.88</v>
      </c>
      <c r="G19" s="1">
        <v>107442.88</v>
      </c>
    </row>
    <row r="20" spans="1:7" s="4" customFormat="1" ht="31.5" x14ac:dyDescent="0.25">
      <c r="A20" s="2" t="s">
        <v>11</v>
      </c>
      <c r="B20" s="1">
        <v>163077.10999999999</v>
      </c>
      <c r="C20" s="1">
        <v>171541.6</v>
      </c>
      <c r="D20" s="1">
        <v>171541.6</v>
      </c>
      <c r="E20" s="1">
        <v>0</v>
      </c>
      <c r="F20" s="1">
        <v>0</v>
      </c>
      <c r="G20" s="1">
        <v>0</v>
      </c>
    </row>
    <row r="21" spans="1:7" s="4" customFormat="1" ht="31.5" x14ac:dyDescent="0.25">
      <c r="A21" s="2" t="s">
        <v>18</v>
      </c>
      <c r="B21" s="1">
        <v>30399.95</v>
      </c>
      <c r="C21" s="1">
        <v>30927.09</v>
      </c>
      <c r="D21" s="1">
        <v>30924.720000000001</v>
      </c>
      <c r="E21" s="1">
        <v>0</v>
      </c>
      <c r="F21" s="1">
        <v>0</v>
      </c>
      <c r="G21" s="1">
        <v>0</v>
      </c>
    </row>
    <row r="22" spans="1:7" s="4" customFormat="1" ht="31.5" x14ac:dyDescent="0.25">
      <c r="A22" s="2" t="s">
        <v>33</v>
      </c>
      <c r="B22" s="1">
        <v>0</v>
      </c>
      <c r="C22" s="1">
        <v>0</v>
      </c>
      <c r="D22" s="1">
        <v>0</v>
      </c>
      <c r="E22" s="1">
        <v>145203.70000000001</v>
      </c>
      <c r="F22" s="1">
        <v>147201.60000000001</v>
      </c>
      <c r="G22" s="1">
        <v>144701.6</v>
      </c>
    </row>
    <row r="23" spans="1:7" s="4" customFormat="1" ht="31.5" x14ac:dyDescent="0.25">
      <c r="A23" s="2" t="s">
        <v>34</v>
      </c>
      <c r="B23" s="1">
        <v>95187.93</v>
      </c>
      <c r="C23" s="1">
        <v>110609.14</v>
      </c>
      <c r="D23" s="1">
        <v>110609.14</v>
      </c>
      <c r="E23" s="1">
        <v>149705.78</v>
      </c>
      <c r="F23" s="1">
        <v>516206.46</v>
      </c>
      <c r="G23" s="1">
        <v>840188.12000000011</v>
      </c>
    </row>
    <row r="24" spans="1:7" s="4" customFormat="1" ht="78.75" x14ac:dyDescent="0.25">
      <c r="A24" s="2" t="s">
        <v>7</v>
      </c>
      <c r="B24" s="1">
        <v>49761.45</v>
      </c>
      <c r="C24" s="1">
        <v>62503.35</v>
      </c>
      <c r="D24" s="1">
        <v>60598</v>
      </c>
      <c r="E24" s="1">
        <v>0</v>
      </c>
      <c r="F24" s="1">
        <v>0</v>
      </c>
      <c r="G24" s="1">
        <v>0</v>
      </c>
    </row>
    <row r="25" spans="1:7" s="4" customFormat="1" ht="31.5" x14ac:dyDescent="0.25">
      <c r="A25" s="2" t="s">
        <v>35</v>
      </c>
      <c r="B25" s="1">
        <v>0</v>
      </c>
      <c r="C25" s="1">
        <v>0</v>
      </c>
      <c r="D25" s="1">
        <v>0</v>
      </c>
      <c r="E25" s="1">
        <v>60495.7</v>
      </c>
      <c r="F25" s="1">
        <v>50350.080000000002</v>
      </c>
      <c r="G25" s="1">
        <v>44608.98</v>
      </c>
    </row>
    <row r="26" spans="1:7" s="4" customFormat="1" ht="31.5" x14ac:dyDescent="0.25">
      <c r="A26" s="2" t="s">
        <v>36</v>
      </c>
      <c r="B26" s="1">
        <v>392514.14</v>
      </c>
      <c r="C26" s="1">
        <v>129803.52</v>
      </c>
      <c r="D26" s="1">
        <v>129005.16</v>
      </c>
      <c r="E26" s="1">
        <v>93444.23</v>
      </c>
      <c r="F26" s="1">
        <v>72509.899999999994</v>
      </c>
      <c r="G26" s="1">
        <v>72504.710000000006</v>
      </c>
    </row>
    <row r="27" spans="1:7" s="4" customFormat="1" ht="31.5" x14ac:dyDescent="0.25">
      <c r="A27" s="2" t="s">
        <v>37</v>
      </c>
      <c r="B27" s="1">
        <v>41925.699999999997</v>
      </c>
      <c r="C27" s="1">
        <v>70611.95</v>
      </c>
      <c r="D27" s="1">
        <v>69068.570000000007</v>
      </c>
      <c r="E27" s="1">
        <v>22384.39</v>
      </c>
      <c r="F27" s="1">
        <v>22780.489999999998</v>
      </c>
      <c r="G27" s="1">
        <v>22773.59</v>
      </c>
    </row>
    <row r="28" spans="1:7" s="4" customFormat="1" ht="47.25" x14ac:dyDescent="0.25">
      <c r="A28" s="2" t="s">
        <v>38</v>
      </c>
      <c r="B28" s="1">
        <v>428592.19</v>
      </c>
      <c r="C28" s="1">
        <v>468995.76</v>
      </c>
      <c r="D28" s="1">
        <v>461879.85</v>
      </c>
      <c r="E28" s="1">
        <v>508468.71</v>
      </c>
      <c r="F28" s="1">
        <v>490213.07</v>
      </c>
      <c r="G28" s="1">
        <v>489249.89</v>
      </c>
    </row>
    <row r="29" spans="1:7" s="4" customFormat="1" ht="15.75" x14ac:dyDescent="0.25">
      <c r="A29" s="16" t="s">
        <v>3</v>
      </c>
      <c r="B29" s="1">
        <v>12101.07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s="4" customFormat="1" ht="35.25" customHeight="1" x14ac:dyDescent="0.25">
      <c r="A30" s="16" t="s">
        <v>39</v>
      </c>
      <c r="B30" s="1">
        <v>48827.69</v>
      </c>
      <c r="C30" s="1">
        <v>60473.94</v>
      </c>
      <c r="D30" s="1">
        <v>60459.13</v>
      </c>
      <c r="E30" s="1">
        <v>0</v>
      </c>
      <c r="F30" s="1">
        <v>0</v>
      </c>
      <c r="G30" s="1">
        <v>0</v>
      </c>
    </row>
    <row r="31" spans="1:7" s="4" customFormat="1" ht="63" x14ac:dyDescent="0.25">
      <c r="A31" s="16" t="s">
        <v>41</v>
      </c>
      <c r="B31" s="1">
        <v>207947.08</v>
      </c>
      <c r="C31" s="1">
        <v>276196.75</v>
      </c>
      <c r="D31" s="1">
        <v>272740.67</v>
      </c>
      <c r="E31" s="1">
        <v>0</v>
      </c>
      <c r="F31" s="1">
        <v>0</v>
      </c>
      <c r="G31" s="1">
        <v>0</v>
      </c>
    </row>
    <row r="32" spans="1:7" s="4" customFormat="1" ht="34.15" customHeight="1" x14ac:dyDescent="0.25">
      <c r="A32" s="16" t="s">
        <v>8</v>
      </c>
      <c r="B32" s="1">
        <v>13112.28</v>
      </c>
      <c r="C32" s="1">
        <v>13274.14</v>
      </c>
      <c r="D32" s="1">
        <v>13273.78</v>
      </c>
      <c r="E32" s="1">
        <v>0</v>
      </c>
      <c r="F32" s="1">
        <v>0</v>
      </c>
      <c r="G32" s="1">
        <v>0</v>
      </c>
    </row>
    <row r="33" spans="1:7" s="4" customFormat="1" ht="31.5" x14ac:dyDescent="0.25">
      <c r="A33" s="16" t="s">
        <v>10</v>
      </c>
      <c r="B33" s="1">
        <v>498</v>
      </c>
      <c r="C33" s="1">
        <v>500</v>
      </c>
      <c r="D33" s="1">
        <v>499</v>
      </c>
      <c r="E33" s="1">
        <v>0</v>
      </c>
      <c r="F33" s="1">
        <v>0</v>
      </c>
      <c r="G33" s="1">
        <v>0</v>
      </c>
    </row>
    <row r="34" spans="1:7" s="4" customFormat="1" ht="15.75" x14ac:dyDescent="0.25">
      <c r="A34" s="16" t="s">
        <v>12</v>
      </c>
      <c r="B34" s="1">
        <v>23155.83</v>
      </c>
      <c r="C34" s="1">
        <v>26004.32</v>
      </c>
      <c r="D34" s="1">
        <v>25850.32</v>
      </c>
      <c r="E34" s="1">
        <v>0</v>
      </c>
      <c r="F34" s="1">
        <v>0</v>
      </c>
      <c r="G34" s="1">
        <v>0</v>
      </c>
    </row>
    <row r="35" spans="1:7" s="4" customFormat="1" ht="17.25" customHeight="1" x14ac:dyDescent="0.25">
      <c r="A35" s="17" t="s">
        <v>21</v>
      </c>
      <c r="B35" s="18">
        <f t="shared" ref="B35:G35" si="0">SUM(B7:B34)</f>
        <v>25894214.779999994</v>
      </c>
      <c r="C35" s="18">
        <f t="shared" si="0"/>
        <v>29236375.940000005</v>
      </c>
      <c r="D35" s="18">
        <f t="shared" si="0"/>
        <v>28600493.450000007</v>
      </c>
      <c r="E35" s="18">
        <f t="shared" si="0"/>
        <v>28698975.970000003</v>
      </c>
      <c r="F35" s="18">
        <f t="shared" si="0"/>
        <v>26593829.589999996</v>
      </c>
      <c r="G35" s="18">
        <f t="shared" si="0"/>
        <v>25982798.000000004</v>
      </c>
    </row>
    <row r="36" spans="1:7" s="4" customFormat="1" ht="15.75" x14ac:dyDescent="0.25">
      <c r="A36" s="19" t="s">
        <v>22</v>
      </c>
      <c r="B36" s="1">
        <v>1255750.96</v>
      </c>
      <c r="C36" s="1">
        <v>1476402.19</v>
      </c>
      <c r="D36" s="1">
        <v>1369873.18</v>
      </c>
      <c r="E36" s="1">
        <v>1260147.83</v>
      </c>
      <c r="F36" s="1">
        <v>1284427.3799999999</v>
      </c>
      <c r="G36" s="1">
        <v>1285179.56</v>
      </c>
    </row>
    <row r="37" spans="1:7" s="20" customFormat="1" ht="15.75" x14ac:dyDescent="0.25">
      <c r="A37" s="19" t="s">
        <v>23</v>
      </c>
      <c r="B37" s="18">
        <f>B35+B36</f>
        <v>27149965.739999995</v>
      </c>
      <c r="C37" s="18">
        <f t="shared" ref="C37:G37" si="1">C35+C36</f>
        <v>30712778.130000006</v>
      </c>
      <c r="D37" s="18">
        <f t="shared" si="1"/>
        <v>29970366.630000006</v>
      </c>
      <c r="E37" s="18">
        <f t="shared" si="1"/>
        <v>29959123.800000004</v>
      </c>
      <c r="F37" s="18">
        <f t="shared" si="1"/>
        <v>27878256.969999995</v>
      </c>
      <c r="G37" s="18">
        <f t="shared" si="1"/>
        <v>27267977.560000002</v>
      </c>
    </row>
  </sheetData>
  <customSheetViews>
    <customSheetView guid="{AF0DAB93-C2F9-4AC6-AF1E-854E63FE9971}" showPageBreaks="1">
      <pane xSplit="1" ySplit="6" topLeftCell="B25" activePane="bottomRight" state="frozen"/>
      <selection pane="bottomRight" activeCell="A35" sqref="A35"/>
      <pageMargins left="0.7" right="0.7" top="0.75" bottom="0.75" header="0.3" footer="0.3"/>
      <pageSetup paperSize="9" scale="46" orientation="portrait" verticalDpi="0" r:id="rId1"/>
    </customSheetView>
    <customSheetView guid="{BBCF2C21-4C8B-40CE-B126-D0C12C20B591}" showPageBreaks="1" fitToPage="1">
      <selection activeCell="E13" sqref="E13"/>
      <pageMargins left="0.70866141732283472" right="0.33" top="0.74803149606299213" bottom="0.74803149606299213" header="0.31496062992125984" footer="0.31496062992125984"/>
      <pageSetup paperSize="9" scale="49" fitToHeight="2" orientation="portrait" r:id="rId2"/>
    </customSheetView>
    <customSheetView guid="{DEF5DB07-7A7C-4ADD-AB96-EF6927F39220}" showPageBreaks="1" topLeftCell="A13">
      <selection activeCell="B16" sqref="B16"/>
      <pageMargins left="0.7" right="0.7" top="0.75" bottom="0.75" header="0.3" footer="0.3"/>
      <pageSetup paperSize="9" orientation="portrait" verticalDpi="0" r:id="rId3"/>
    </customSheetView>
    <customSheetView guid="{F3329D1F-3B7A-4BCA-90F6-F55DD82D23C6}" showPageBreaks="1" topLeftCell="A22">
      <selection activeCell="C15" sqref="C15"/>
      <pageMargins left="0.7" right="0.7" top="0.75" bottom="0.75" header="0.3" footer="0.3"/>
      <pageSetup paperSize="9" orientation="portrait" verticalDpi="0" r:id="rId4"/>
    </customSheetView>
    <customSheetView guid="{1324AEEA-95D5-4FD5-9686-33E000D0D5F4}" showPageBreaks="1" printArea="1" view="pageBreakPreview">
      <pane xSplit="1" ySplit="6" topLeftCell="B28" activePane="bottomRight" state="frozen"/>
      <selection pane="bottomRight" activeCell="D11" sqref="D11"/>
      <pageMargins left="0.7" right="0.7" top="0.75" bottom="0.75" header="0.3" footer="0.3"/>
      <pageSetup paperSize="9" scale="46" orientation="portrait" verticalDpi="0" r:id="rId5"/>
    </customSheetView>
    <customSheetView guid="{F17CA74C-8472-4BF3-BA1C-5C73D224E3A4}" scale="90" showPageBreaks="1" fitToPage="1">
      <pane xSplit="1" ySplit="6" topLeftCell="B22" activePane="bottomRight" state="frozen"/>
      <selection pane="bottomRight" activeCell="C22" sqref="C22"/>
      <pageMargins left="0.98425196850393704" right="0.98425196850393704" top="1.1417322834645669" bottom="0.35433070866141736" header="0.31496062992125984" footer="0.31496062992125984"/>
      <pageSetup paperSize="9" scale="66" fitToHeight="2" orientation="landscape" r:id="rId6"/>
    </customSheetView>
    <customSheetView guid="{18B2F71B-6A68-4F6E-B1A2-B3859F914301}" topLeftCell="A16">
      <selection activeCell="G21" sqref="G21"/>
      <pageMargins left="0.7" right="0.7" top="0.75" bottom="0.75" header="0.3" footer="0.3"/>
      <pageSetup paperSize="9" orientation="portrait" verticalDpi="0" r:id="rId7"/>
    </customSheetView>
    <customSheetView guid="{539B64D9-E2A9-405D-A237-75E6860C9621}" fitToPage="1">
      <selection activeCell="E10" sqref="E10"/>
      <pageMargins left="0.78740157480314965" right="0.78740157480314965" top="1.1811023622047245" bottom="0.39370078740157483" header="0.31496062992125984" footer="0.31496062992125984"/>
      <pageSetup paperSize="9" scale="68" firstPageNumber="877" fitToHeight="4" orientation="landscape" useFirstPageNumber="1" verticalDpi="0" r:id="rId8"/>
      <headerFooter scaleWithDoc="0">
        <oddHeader>&amp;C&amp;P</oddHeader>
      </headerFooter>
    </customSheetView>
    <customSheetView guid="{0210F604-80D3-4F9B-A3A3-17DC94B30D28}" scale="90" topLeftCell="A26">
      <selection activeCell="D30" sqref="D30"/>
      <pageMargins left="0.7" right="0.7" top="0.75" bottom="0.75" header="0.3" footer="0.3"/>
      <pageSetup paperSize="9" orientation="portrait" verticalDpi="0" r:id="rId9"/>
    </customSheetView>
    <customSheetView guid="{7FE65ECC-F27D-499D-BB81-9E2FFDDC4345}" scale="90" showPageBreaks="1" fitToPage="1">
      <pane xSplit="1" ySplit="6" topLeftCell="C7" activePane="bottomRight" state="frozen"/>
      <selection pane="bottomRight" activeCell="E5" sqref="E5:E6"/>
      <pageMargins left="0.98425196850393704" right="0.98425196850393704" top="1.1417322834645669" bottom="0.35433070866141736" header="0.31496062992125984" footer="0.31496062992125984"/>
      <pageSetup paperSize="8" scale="83" fitToHeight="2" orientation="landscape" r:id="rId10"/>
    </customSheetView>
    <customSheetView guid="{96C5EDE5-EA24-4F1B-924A-497D3A42DE96}" scale="70">
      <selection activeCell="G7" sqref="G7"/>
      <pageMargins left="0.7" right="0.7" top="0.75" bottom="0.75" header="0.3" footer="0.3"/>
      <pageSetup paperSize="9" orientation="portrait" verticalDpi="300" r:id="rId11"/>
    </customSheetView>
    <customSheetView guid="{CBB38A1C-68D1-4616-B44D-8EB9174FBEA1}" scale="70" showPageBreaks="1">
      <pane ySplit="5" topLeftCell="A33" activePane="bottomLeft" state="frozen"/>
      <selection pane="bottomLeft" activeCell="F48" sqref="F48"/>
      <pageMargins left="0.59055118110236227" right="0.59055118110236227" top="1.1417322834645669" bottom="0.15748031496062992" header="0.31496062992125984" footer="0.31496062992125984"/>
      <pageSetup paperSize="9" scale="65" orientation="landscape" r:id="rId12"/>
    </customSheetView>
    <customSheetView guid="{4A24DB04-85E6-4D67-BA23-93C87CF493B8}" scale="70" showPageBreaks="1" topLeftCell="A7">
      <selection activeCell="F19" sqref="F19"/>
      <pageMargins left="0.7" right="0.7" top="0.75" bottom="0.75" header="0.3" footer="0.3"/>
      <pageSetup paperSize="9" orientation="portrait" verticalDpi="0" r:id="rId13"/>
    </customSheetView>
    <customSheetView guid="{DBE94123-C7F9-4355-B9D2-D63CD70194E5}">
      <pane xSplit="1" ySplit="5" topLeftCell="D27" activePane="bottomRight" state="frozen"/>
      <selection pane="bottomRight" activeCell="G31" sqref="G31"/>
      <pageMargins left="0.7" right="0.7" top="0.75" bottom="0.75" header="0.3" footer="0.3"/>
      <pageSetup paperSize="9" orientation="portrait" verticalDpi="0" r:id="rId14"/>
    </customSheetView>
    <customSheetView guid="{8C2641B7-AAF7-4AD8-BAF2-96637A590C63}" topLeftCell="A25">
      <selection activeCell="I27" sqref="I27"/>
      <pageMargins left="0.7" right="0.7" top="0.75" bottom="0.75" header="0.3" footer="0.3"/>
      <pageSetup paperSize="9" orientation="portrait" verticalDpi="0" r:id="rId15"/>
    </customSheetView>
    <customSheetView guid="{30D5FB2B-E832-43D3-9235-D563E51E7A04}">
      <pane xSplit="1" ySplit="5" topLeftCell="B10" activePane="bottomRight" state="frozen"/>
      <selection pane="bottomRight" activeCell="H13" sqref="H13:I13"/>
      <pageMargins left="0.7" right="0.7" top="0.75" bottom="0.75" header="0.3" footer="0.3"/>
      <pageSetup paperSize="9" orientation="portrait" verticalDpi="0" r:id="rId16"/>
    </customSheetView>
    <customSheetView guid="{370586BC-8948-4303-BD93-0B352812A64E}">
      <pane ySplit="5" topLeftCell="A19" activePane="bottomLeft" state="frozen"/>
      <selection pane="bottomLeft" activeCell="J20" sqref="J20"/>
      <pageMargins left="0.7" right="0.7" top="0.75" bottom="0.75" header="0.3" footer="0.3"/>
      <pageSetup paperSize="9" orientation="portrait" verticalDpi="0" r:id="rId17"/>
    </customSheetView>
    <customSheetView guid="{BADC9615-F2C7-43AA-89A1-BB9ED96847B4}" topLeftCell="A28">
      <selection activeCell="A44" sqref="A44"/>
      <pageMargins left="0.7" right="0.7" top="0.75" bottom="0.75" header="0.3" footer="0.3"/>
      <pageSetup paperSize="9" orientation="portrait" verticalDpi="0" r:id="rId18"/>
    </customSheetView>
    <customSheetView guid="{1466639A-F0DE-4D1D-B732-BAC420591D2A}" showPageBreaks="1">
      <selection activeCell="N11" sqref="N11"/>
      <pageMargins left="0.7" right="0.7" top="0.75" bottom="0.75" header="0.3" footer="0.3"/>
      <pageSetup paperSize="9" orientation="portrait" r:id="rId19"/>
    </customSheetView>
    <customSheetView guid="{9D136BF9-EDD4-4D07-A0A0-489F87A058F7}" scale="70" showPageBreaks="1">
      <pane xSplit="1" ySplit="5" topLeftCell="B24" activePane="bottomRight" state="frozen"/>
      <selection pane="bottomRight" activeCell="K28" sqref="K28"/>
      <pageMargins left="0.7" right="0.7" top="0.75" bottom="0.75" header="0.3" footer="0.3"/>
      <pageSetup paperSize="9" orientation="portrait" r:id="rId20"/>
    </customSheetView>
    <customSheetView guid="{65D93C6A-B053-4BC7-A8FF-D1362021E663}" scale="70" showPageBreaks="1">
      <selection activeCell="E13" sqref="E13"/>
      <pageMargins left="0.7" right="0.7" top="0.75" bottom="0.75" header="0.3" footer="0.3"/>
      <pageSetup paperSize="9" orientation="portrait" verticalDpi="0" r:id="rId21"/>
    </customSheetView>
    <customSheetView guid="{C5E0BA82-EED5-405F-834A-5DC574E7BDCE}" topLeftCell="A34">
      <selection activeCell="C37" sqref="C37"/>
      <pageMargins left="0.7" right="0.7" top="0.75" bottom="0.75" header="0.3" footer="0.3"/>
      <pageSetup paperSize="9" orientation="portrait" verticalDpi="0" r:id="rId22"/>
    </customSheetView>
    <customSheetView guid="{E4C0E1B6-5B83-42AC-8A47-387CA0AF483C}" topLeftCell="A13">
      <selection activeCell="D25" sqref="D25"/>
      <pageMargins left="0.7" right="0.7" top="0.75" bottom="0.75" header="0.3" footer="0.3"/>
      <pageSetup paperSize="9" orientation="portrait" verticalDpi="0" r:id="rId23"/>
    </customSheetView>
    <customSheetView guid="{9D183E47-5515-4A6B-9FBE-7D60285EB377}" scale="90" topLeftCell="A14">
      <selection activeCell="E27" sqref="E27"/>
      <pageMargins left="0.7" right="0.7" top="0.75" bottom="0.75" header="0.3" footer="0.3"/>
      <pageSetup paperSize="9" orientation="portrait" verticalDpi="0" r:id="rId24"/>
    </customSheetView>
    <customSheetView guid="{77D9F855-7B53-4925-8146-BC8922736622}" scale="90" showPageBreaks="1" fitToPage="1">
      <pane xSplit="1" ySplit="6" topLeftCell="B10" activePane="bottomRight" state="frozen"/>
      <selection pane="bottomRight" activeCell="E11" sqref="E11"/>
      <pageMargins left="0.98425196850393704" right="0.98425196850393704" top="1.1417322834645669" bottom="0.35433070866141736" header="0.31496062992125984" footer="0.31496062992125984"/>
      <pageSetup paperSize="8" scale="99" fitToHeight="2" orientation="landscape" r:id="rId25"/>
    </customSheetView>
    <customSheetView guid="{1E0CB788-42E3-4170-A252-DDBC53A4A3EA}" showPageBreaks="1" printArea="1" view="pageBreakPreview">
      <pane xSplit="1" ySplit="6" topLeftCell="B7" activePane="bottomRight" state="frozen"/>
      <selection pane="bottomRight" activeCell="I8" sqref="I8"/>
      <pageMargins left="0.7" right="0.7" top="0.75" bottom="0.75" header="0.3" footer="0.3"/>
      <pageSetup paperSize="9" scale="46" orientation="portrait" verticalDpi="0" r:id="rId26"/>
    </customSheetView>
  </customSheetViews>
  <mergeCells count="7">
    <mergeCell ref="A2:G2"/>
    <mergeCell ref="A3:G3"/>
    <mergeCell ref="A5:A6"/>
    <mergeCell ref="B5:B6"/>
    <mergeCell ref="D5:D6"/>
    <mergeCell ref="E5:G5"/>
    <mergeCell ref="C5:C6"/>
  </mergeCells>
  <pageMargins left="0.7" right="0.7" top="0.75" bottom="0.75" header="0.3" footer="0.3"/>
  <pageSetup paperSize="9" scale="46" orientation="portrait" verticalDpi="0"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Мурашко Ирина Николаевна</dc:creator>
  <cp:lastModifiedBy>Гудкова Ирина Витальевна</cp:lastModifiedBy>
  <cp:lastPrinted>2024-11-12T06:49:58Z</cp:lastPrinted>
  <dcterms:created xsi:type="dcterms:W3CDTF">2006-09-16T00:00:00Z</dcterms:created>
  <dcterms:modified xsi:type="dcterms:W3CDTF">2024-11-12T06:50:00Z</dcterms:modified>
</cp:coreProperties>
</file>